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HKN-Algemeen\Cliënten\Heartcry\2016\"/>
    </mc:Choice>
  </mc:AlternateContent>
  <bookViews>
    <workbookView xWindow="0" yWindow="0" windowWidth="28800" windowHeight="12435" activeTab="3"/>
  </bookViews>
  <sheets>
    <sheet name="2013" sheetId="1" r:id="rId1"/>
    <sheet name="2014" sheetId="2" r:id="rId2"/>
    <sheet name="2015" sheetId="3" r:id="rId3"/>
    <sheet name="2016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B33" i="4"/>
  <c r="E13" i="4"/>
  <c r="B13" i="4"/>
  <c r="B33" i="3" l="1"/>
  <c r="E33" i="3"/>
  <c r="E13" i="3"/>
  <c r="B13" i="3"/>
  <c r="E28" i="2" l="1"/>
  <c r="B31" i="2"/>
  <c r="E31" i="2"/>
  <c r="E13" i="2"/>
  <c r="B13" i="2"/>
  <c r="B30" i="1"/>
  <c r="E22" i="1"/>
  <c r="E33" i="1" s="1"/>
  <c r="B33" i="1"/>
  <c r="E13" i="1"/>
  <c r="B13" i="1"/>
</calcChain>
</file>

<file path=xl/sharedStrings.xml><?xml version="1.0" encoding="utf-8"?>
<sst xmlns="http://schemas.openxmlformats.org/spreadsheetml/2006/main" count="84" uniqueCount="27">
  <si>
    <t>Debet</t>
  </si>
  <si>
    <t>Credit</t>
  </si>
  <si>
    <t>Vorderingen en overlopende activa</t>
  </si>
  <si>
    <t>Eigen vermogen</t>
  </si>
  <si>
    <t>Liquide middelen</t>
  </si>
  <si>
    <t>Stichting Heart Cry, balans 2013</t>
  </si>
  <si>
    <t>Voorraden</t>
  </si>
  <si>
    <t>Stichting Heart Cry, staat van baten en lasten 2013</t>
  </si>
  <si>
    <t>Giften</t>
  </si>
  <si>
    <t>Producten en conferenties</t>
  </si>
  <si>
    <t>Honoraria en overige vergoedingen</t>
  </si>
  <si>
    <t>Algemene kosten</t>
  </si>
  <si>
    <t>Winst</t>
  </si>
  <si>
    <t>Financiële baten en lasten</t>
  </si>
  <si>
    <t>Stichting Heart Cry, balans 2014</t>
  </si>
  <si>
    <t>Stichting Heart Cry, staat van baten en lasten 2014</t>
  </si>
  <si>
    <t>Verlies</t>
  </si>
  <si>
    <t>Kortlopende schulden en overlopende</t>
  </si>
  <si>
    <t>*</t>
  </si>
  <si>
    <t>* Dit bedrag is gereserveerd om materieel te kunnen vertalen, boeken en folders te gaan (be)drukken en tevens om een reserve op te bouwen</t>
  </si>
  <si>
    <t>verwezenlijken.</t>
  </si>
  <si>
    <t xml:space="preserve">voor onverwachtse en of nieuwe activiteiten, evangelisten en werkers te betalen die mee (gaan) helpen om de doelstellingen van de stichting te </t>
  </si>
  <si>
    <t>passiva</t>
  </si>
  <si>
    <t>Stichting Heart Cry, balans 2015</t>
  </si>
  <si>
    <t>Stichting Heart Cry, staat van baten en lasten 2015</t>
  </si>
  <si>
    <t>Stichting Heart Cry, balans 2016</t>
  </si>
  <si>
    <t>Stichting Heart Cry, staat van baten en lasten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</si>
</sst>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164" fontId="3" fillId="2" borderId="0" xfId="1" applyNumberFormat="1" applyFont="1" applyFill="1" applyBorder="1"/>
    <xf numFmtId="0" fontId="3" fillId="2" borderId="2" xfId="0" applyFont="1" applyFill="1" applyBorder="1"/>
    <xf numFmtId="164" fontId="3" fillId="2" borderId="0" xfId="1" applyNumberFormat="1" applyFont="1" applyFill="1"/>
    <xf numFmtId="0" fontId="3" fillId="2" borderId="3" xfId="0" applyFont="1" applyFill="1" applyBorder="1"/>
    <xf numFmtId="164" fontId="3" fillId="2" borderId="1" xfId="1" applyNumberFormat="1" applyFont="1" applyFill="1" applyBorder="1"/>
    <xf numFmtId="164" fontId="3" fillId="2" borderId="4" xfId="1" applyNumberFormat="1" applyFont="1" applyFill="1" applyBorder="1"/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0" sqref="A30"/>
    </sheetView>
  </sheetViews>
  <sheetFormatPr defaultRowHeight="15" x14ac:dyDescent="0.25"/>
  <cols>
    <col min="1" max="1" width="37.85546875" style="1" customWidth="1"/>
    <col min="2" max="2" width="22.28515625" style="1" customWidth="1"/>
    <col min="3" max="3" width="1.7109375" style="1" customWidth="1"/>
    <col min="4" max="4" width="37.85546875" style="1" customWidth="1"/>
    <col min="5" max="7" width="22.28515625" style="1" customWidth="1"/>
    <col min="8" max="16384" width="9.140625" style="1"/>
  </cols>
  <sheetData>
    <row r="1" spans="1:5" ht="15.75" x14ac:dyDescent="0.25">
      <c r="A1" s="12" t="s">
        <v>5</v>
      </c>
      <c r="B1" s="12"/>
      <c r="C1" s="12"/>
      <c r="D1" s="12"/>
      <c r="E1" s="12"/>
    </row>
    <row r="2" spans="1:5" ht="5.0999999999999996" customHeight="1" x14ac:dyDescent="0.25"/>
    <row r="3" spans="1:5" x14ac:dyDescent="0.25">
      <c r="A3" s="2" t="s">
        <v>0</v>
      </c>
      <c r="E3" s="11" t="s">
        <v>1</v>
      </c>
    </row>
    <row r="4" spans="1:5" x14ac:dyDescent="0.25">
      <c r="A4" s="3"/>
      <c r="B4" s="3"/>
      <c r="C4" s="3"/>
      <c r="D4" s="3"/>
      <c r="E4" s="3"/>
    </row>
    <row r="5" spans="1:5" x14ac:dyDescent="0.25">
      <c r="A5" s="4"/>
      <c r="B5" s="5"/>
      <c r="C5" s="6"/>
      <c r="D5" s="4"/>
      <c r="E5" s="5"/>
    </row>
    <row r="6" spans="1:5" x14ac:dyDescent="0.25">
      <c r="A6" s="1" t="s">
        <v>6</v>
      </c>
      <c r="B6" s="7">
        <v>13766</v>
      </c>
      <c r="C6" s="8"/>
      <c r="D6" s="1" t="s">
        <v>3</v>
      </c>
      <c r="E6" s="7">
        <v>292113</v>
      </c>
    </row>
    <row r="7" spans="1:5" x14ac:dyDescent="0.25">
      <c r="B7" s="7"/>
      <c r="C7" s="8"/>
      <c r="E7" s="7"/>
    </row>
    <row r="8" spans="1:5" x14ac:dyDescent="0.25">
      <c r="A8" s="1" t="s">
        <v>2</v>
      </c>
      <c r="B8" s="7">
        <v>6676</v>
      </c>
      <c r="C8" s="8"/>
      <c r="D8" s="1" t="s">
        <v>17</v>
      </c>
      <c r="E8" s="7">
        <v>384</v>
      </c>
    </row>
    <row r="9" spans="1:5" x14ac:dyDescent="0.25">
      <c r="B9" s="7"/>
      <c r="C9" s="8"/>
      <c r="D9" s="1" t="s">
        <v>22</v>
      </c>
      <c r="E9" s="7"/>
    </row>
    <row r="10" spans="1:5" x14ac:dyDescent="0.25">
      <c r="A10" s="1" t="s">
        <v>4</v>
      </c>
      <c r="B10" s="7">
        <v>272055</v>
      </c>
      <c r="C10" s="8"/>
      <c r="E10" s="7"/>
    </row>
    <row r="11" spans="1:5" x14ac:dyDescent="0.25">
      <c r="A11" s="2"/>
      <c r="B11" s="9"/>
      <c r="C11" s="8"/>
      <c r="E11" s="9"/>
    </row>
    <row r="12" spans="1:5" x14ac:dyDescent="0.25">
      <c r="B12" s="7"/>
      <c r="C12" s="8"/>
      <c r="E12" s="7"/>
    </row>
    <row r="13" spans="1:5" ht="15.75" thickBot="1" x14ac:dyDescent="0.3">
      <c r="B13" s="10">
        <f>SUM(B5:B11)</f>
        <v>292497</v>
      </c>
      <c r="C13" s="8"/>
      <c r="E13" s="10">
        <f>SUM(E5:E11)</f>
        <v>292497</v>
      </c>
    </row>
    <row r="14" spans="1:5" x14ac:dyDescent="0.25">
      <c r="B14" s="7"/>
      <c r="C14" s="8"/>
      <c r="E14" s="7"/>
    </row>
    <row r="15" spans="1:5" x14ac:dyDescent="0.25">
      <c r="B15" s="7"/>
      <c r="C15" s="4"/>
      <c r="E15" s="7"/>
    </row>
    <row r="16" spans="1:5" x14ac:dyDescent="0.25">
      <c r="A16" s="2"/>
      <c r="B16" s="7"/>
      <c r="E16" s="7"/>
    </row>
    <row r="17" spans="1:5" ht="15.75" x14ac:dyDescent="0.25">
      <c r="A17" s="12" t="s">
        <v>7</v>
      </c>
      <c r="B17" s="12"/>
      <c r="C17" s="12"/>
      <c r="D17" s="12"/>
      <c r="E17" s="12"/>
    </row>
    <row r="18" spans="1:5" ht="5.0999999999999996" customHeight="1" x14ac:dyDescent="0.25"/>
    <row r="19" spans="1:5" x14ac:dyDescent="0.25">
      <c r="A19" s="2" t="s">
        <v>0</v>
      </c>
      <c r="E19" s="11" t="s">
        <v>1</v>
      </c>
    </row>
    <row r="20" spans="1:5" x14ac:dyDescent="0.25">
      <c r="A20" s="3"/>
      <c r="B20" s="3"/>
      <c r="C20" s="3"/>
      <c r="D20" s="3"/>
      <c r="E20" s="3"/>
    </row>
    <row r="21" spans="1:5" x14ac:dyDescent="0.25">
      <c r="A21" s="4"/>
      <c r="B21" s="5"/>
      <c r="C21" s="6"/>
      <c r="D21" s="4"/>
      <c r="E21" s="5"/>
    </row>
    <row r="22" spans="1:5" x14ac:dyDescent="0.25">
      <c r="A22" s="1" t="s">
        <v>9</v>
      </c>
      <c r="B22" s="7">
        <v>198990</v>
      </c>
      <c r="C22" s="8"/>
      <c r="D22" s="1" t="s">
        <v>8</v>
      </c>
      <c r="E22" s="7">
        <f>72006+104945+42440</f>
        <v>219391</v>
      </c>
    </row>
    <row r="23" spans="1:5" x14ac:dyDescent="0.25">
      <c r="B23" s="7"/>
      <c r="C23" s="8"/>
      <c r="E23" s="7"/>
    </row>
    <row r="24" spans="1:5" x14ac:dyDescent="0.25">
      <c r="A24" s="1" t="s">
        <v>8</v>
      </c>
      <c r="B24" s="7">
        <v>30021</v>
      </c>
      <c r="C24" s="8"/>
      <c r="D24" s="1" t="s">
        <v>9</v>
      </c>
      <c r="E24" s="7">
        <v>136213</v>
      </c>
    </row>
    <row r="25" spans="1:5" x14ac:dyDescent="0.25">
      <c r="B25" s="7"/>
      <c r="C25" s="8"/>
      <c r="E25" s="7"/>
    </row>
    <row r="26" spans="1:5" x14ac:dyDescent="0.25">
      <c r="A26" s="1" t="s">
        <v>10</v>
      </c>
      <c r="B26" s="7">
        <v>23529</v>
      </c>
      <c r="C26" s="8"/>
      <c r="D26" s="1" t="s">
        <v>13</v>
      </c>
      <c r="E26" s="7">
        <v>479</v>
      </c>
    </row>
    <row r="27" spans="1:5" x14ac:dyDescent="0.25">
      <c r="B27" s="7"/>
      <c r="C27" s="8"/>
      <c r="E27" s="7"/>
    </row>
    <row r="28" spans="1:5" x14ac:dyDescent="0.25">
      <c r="A28" s="1" t="s">
        <v>11</v>
      </c>
      <c r="B28" s="7">
        <v>4242</v>
      </c>
      <c r="C28" s="8"/>
      <c r="E28" s="7"/>
    </row>
    <row r="29" spans="1:5" x14ac:dyDescent="0.25">
      <c r="B29" s="7"/>
      <c r="C29" s="8"/>
      <c r="E29" s="7"/>
    </row>
    <row r="30" spans="1:5" x14ac:dyDescent="0.25">
      <c r="A30" s="1" t="s">
        <v>12</v>
      </c>
      <c r="B30" s="7">
        <f>356083-256782</f>
        <v>99301</v>
      </c>
      <c r="C30" s="8" t="s">
        <v>18</v>
      </c>
      <c r="D30" s="2"/>
      <c r="E30" s="7"/>
    </row>
    <row r="31" spans="1:5" x14ac:dyDescent="0.25">
      <c r="A31" s="2"/>
      <c r="B31" s="9"/>
      <c r="C31" s="8"/>
      <c r="E31" s="9"/>
    </row>
    <row r="32" spans="1:5" x14ac:dyDescent="0.25">
      <c r="B32" s="7"/>
      <c r="C32" s="8"/>
      <c r="E32" s="7"/>
    </row>
    <row r="33" spans="1:5" ht="15.75" thickBot="1" x14ac:dyDescent="0.3">
      <c r="B33" s="10">
        <f>SUM(B21:B31)</f>
        <v>356083</v>
      </c>
      <c r="C33" s="8"/>
      <c r="E33" s="10">
        <f>SUM(E21:E31)</f>
        <v>356083</v>
      </c>
    </row>
    <row r="35" spans="1:5" x14ac:dyDescent="0.25">
      <c r="A35" s="1" t="s">
        <v>19</v>
      </c>
    </row>
    <row r="36" spans="1:5" x14ac:dyDescent="0.25">
      <c r="A36" s="1" t="s">
        <v>21</v>
      </c>
    </row>
    <row r="37" spans="1:5" x14ac:dyDescent="0.25">
      <c r="A37" s="1" t="s">
        <v>20</v>
      </c>
    </row>
  </sheetData>
  <mergeCells count="2">
    <mergeCell ref="A1:E1"/>
    <mergeCell ref="A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28" sqref="D28:E28"/>
    </sheetView>
  </sheetViews>
  <sheetFormatPr defaultRowHeight="15" x14ac:dyDescent="0.25"/>
  <cols>
    <col min="1" max="1" width="37.85546875" style="1" customWidth="1"/>
    <col min="2" max="2" width="22.28515625" style="1" customWidth="1"/>
    <col min="3" max="3" width="1.7109375" style="1" customWidth="1"/>
    <col min="4" max="4" width="37.85546875" style="1" customWidth="1"/>
    <col min="5" max="7" width="22.28515625" style="1" customWidth="1"/>
    <col min="8" max="16384" width="9.140625" style="1"/>
  </cols>
  <sheetData>
    <row r="1" spans="1:5" ht="15.75" x14ac:dyDescent="0.25">
      <c r="A1" s="12" t="s">
        <v>14</v>
      </c>
      <c r="B1" s="12"/>
      <c r="C1" s="12"/>
      <c r="D1" s="12"/>
      <c r="E1" s="12"/>
    </row>
    <row r="2" spans="1:5" ht="5.0999999999999996" customHeight="1" x14ac:dyDescent="0.25"/>
    <row r="3" spans="1:5" x14ac:dyDescent="0.25">
      <c r="A3" s="2" t="s">
        <v>0</v>
      </c>
      <c r="E3" s="11" t="s">
        <v>1</v>
      </c>
    </row>
    <row r="4" spans="1:5" x14ac:dyDescent="0.25">
      <c r="A4" s="3"/>
      <c r="B4" s="3"/>
      <c r="C4" s="3"/>
      <c r="D4" s="3"/>
      <c r="E4" s="3"/>
    </row>
    <row r="5" spans="1:5" x14ac:dyDescent="0.25">
      <c r="A5" s="4"/>
      <c r="B5" s="5"/>
      <c r="C5" s="6"/>
      <c r="D5" s="4"/>
      <c r="E5" s="5"/>
    </row>
    <row r="6" spans="1:5" x14ac:dyDescent="0.25">
      <c r="A6" s="1" t="s">
        <v>6</v>
      </c>
      <c r="B6" s="7">
        <v>16427</v>
      </c>
      <c r="C6" s="8"/>
      <c r="D6" s="1" t="s">
        <v>3</v>
      </c>
      <c r="E6" s="7">
        <v>258529</v>
      </c>
    </row>
    <row r="7" spans="1:5" x14ac:dyDescent="0.25">
      <c r="B7" s="7"/>
      <c r="C7" s="8"/>
      <c r="E7" s="7"/>
    </row>
    <row r="8" spans="1:5" x14ac:dyDescent="0.25">
      <c r="A8" s="1" t="s">
        <v>2</v>
      </c>
      <c r="B8" s="7">
        <v>5809</v>
      </c>
      <c r="C8" s="8"/>
      <c r="D8" s="1" t="s">
        <v>17</v>
      </c>
      <c r="E8" s="7">
        <v>275</v>
      </c>
    </row>
    <row r="9" spans="1:5" x14ac:dyDescent="0.25">
      <c r="B9" s="7"/>
      <c r="C9" s="8"/>
      <c r="D9" s="1" t="s">
        <v>22</v>
      </c>
      <c r="E9" s="7"/>
    </row>
    <row r="10" spans="1:5" x14ac:dyDescent="0.25">
      <c r="A10" s="1" t="s">
        <v>4</v>
      </c>
      <c r="B10" s="7">
        <v>236568</v>
      </c>
      <c r="C10" s="8"/>
      <c r="E10" s="7"/>
    </row>
    <row r="11" spans="1:5" x14ac:dyDescent="0.25">
      <c r="A11" s="2"/>
      <c r="B11" s="9"/>
      <c r="C11" s="8"/>
      <c r="E11" s="9"/>
    </row>
    <row r="12" spans="1:5" x14ac:dyDescent="0.25">
      <c r="B12" s="7"/>
      <c r="C12" s="8"/>
      <c r="E12" s="7"/>
    </row>
    <row r="13" spans="1:5" ht="15.75" thickBot="1" x14ac:dyDescent="0.3">
      <c r="B13" s="10">
        <f>SUM(B5:B11)</f>
        <v>258804</v>
      </c>
      <c r="C13" s="8"/>
      <c r="E13" s="10">
        <f>SUM(E5:E11)</f>
        <v>258804</v>
      </c>
    </row>
    <row r="14" spans="1:5" x14ac:dyDescent="0.25">
      <c r="B14" s="7"/>
      <c r="C14" s="8"/>
      <c r="E14" s="7"/>
    </row>
    <row r="15" spans="1:5" x14ac:dyDescent="0.25">
      <c r="B15" s="7"/>
      <c r="C15" s="4"/>
      <c r="E15" s="7"/>
    </row>
    <row r="16" spans="1:5" x14ac:dyDescent="0.25">
      <c r="A16" s="2"/>
      <c r="B16" s="7"/>
      <c r="E16" s="7"/>
    </row>
    <row r="17" spans="1:5" ht="15.75" x14ac:dyDescent="0.25">
      <c r="A17" s="12" t="s">
        <v>15</v>
      </c>
      <c r="B17" s="12"/>
      <c r="C17" s="12"/>
      <c r="D17" s="12"/>
      <c r="E17" s="12"/>
    </row>
    <row r="18" spans="1:5" ht="5.0999999999999996" customHeight="1" x14ac:dyDescent="0.25"/>
    <row r="19" spans="1:5" x14ac:dyDescent="0.25">
      <c r="A19" s="2" t="s">
        <v>0</v>
      </c>
      <c r="E19" s="11" t="s">
        <v>1</v>
      </c>
    </row>
    <row r="20" spans="1:5" x14ac:dyDescent="0.25">
      <c r="A20" s="3"/>
      <c r="B20" s="3"/>
      <c r="C20" s="3"/>
      <c r="D20" s="3"/>
      <c r="E20" s="3"/>
    </row>
    <row r="21" spans="1:5" x14ac:dyDescent="0.25">
      <c r="A21" s="4"/>
      <c r="B21" s="5"/>
      <c r="C21" s="6"/>
      <c r="D21" s="4"/>
      <c r="E21" s="5"/>
    </row>
    <row r="22" spans="1:5" x14ac:dyDescent="0.25">
      <c r="A22" s="1" t="s">
        <v>9</v>
      </c>
      <c r="B22" s="7">
        <v>140673</v>
      </c>
      <c r="C22" s="8"/>
      <c r="D22" s="1" t="s">
        <v>8</v>
      </c>
      <c r="E22" s="7">
        <v>119441</v>
      </c>
    </row>
    <row r="23" spans="1:5" x14ac:dyDescent="0.25">
      <c r="B23" s="7"/>
      <c r="C23" s="8"/>
      <c r="E23" s="7"/>
    </row>
    <row r="24" spans="1:5" x14ac:dyDescent="0.25">
      <c r="A24" s="1" t="s">
        <v>8</v>
      </c>
      <c r="B24" s="7">
        <v>62550</v>
      </c>
      <c r="C24" s="8"/>
      <c r="D24" s="1" t="s">
        <v>9</v>
      </c>
      <c r="E24" s="7">
        <v>90089</v>
      </c>
    </row>
    <row r="25" spans="1:5" x14ac:dyDescent="0.25">
      <c r="B25" s="7"/>
      <c r="C25" s="8"/>
      <c r="E25" s="7"/>
    </row>
    <row r="26" spans="1:5" x14ac:dyDescent="0.25">
      <c r="A26" s="1" t="s">
        <v>10</v>
      </c>
      <c r="B26" s="7">
        <v>36706</v>
      </c>
      <c r="C26" s="8"/>
      <c r="D26" s="1" t="s">
        <v>13</v>
      </c>
      <c r="E26" s="7">
        <v>529</v>
      </c>
    </row>
    <row r="27" spans="1:5" x14ac:dyDescent="0.25">
      <c r="B27" s="7"/>
      <c r="C27" s="8"/>
      <c r="E27" s="7"/>
    </row>
    <row r="28" spans="1:5" x14ac:dyDescent="0.25">
      <c r="A28" s="1" t="s">
        <v>11</v>
      </c>
      <c r="B28" s="7">
        <v>3714</v>
      </c>
      <c r="C28" s="8"/>
      <c r="D28" s="1" t="s">
        <v>16</v>
      </c>
      <c r="E28" s="7">
        <f>243643-210059</f>
        <v>33584</v>
      </c>
    </row>
    <row r="29" spans="1:5" x14ac:dyDescent="0.25">
      <c r="A29" s="2"/>
      <c r="B29" s="9"/>
      <c r="C29" s="8"/>
      <c r="E29" s="9"/>
    </row>
    <row r="30" spans="1:5" x14ac:dyDescent="0.25">
      <c r="B30" s="7"/>
      <c r="C30" s="8"/>
      <c r="E30" s="7"/>
    </row>
    <row r="31" spans="1:5" ht="15.75" thickBot="1" x14ac:dyDescent="0.3">
      <c r="B31" s="10">
        <f>SUM(B21:B29)</f>
        <v>243643</v>
      </c>
      <c r="C31" s="8"/>
      <c r="E31" s="10">
        <f>SUM(E21:E29)</f>
        <v>243643</v>
      </c>
    </row>
  </sheetData>
  <mergeCells count="2">
    <mergeCell ref="A1:E1"/>
    <mergeCell ref="A17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XFD1048576"/>
    </sheetView>
  </sheetViews>
  <sheetFormatPr defaultRowHeight="15" x14ac:dyDescent="0.25"/>
  <cols>
    <col min="1" max="1" width="37.85546875" style="1" customWidth="1"/>
    <col min="2" max="2" width="22.140625" style="1" customWidth="1"/>
    <col min="3" max="3" width="1.7109375" style="1" customWidth="1"/>
    <col min="4" max="4" width="37.85546875" style="1" customWidth="1"/>
    <col min="5" max="7" width="22.28515625" style="1" customWidth="1"/>
    <col min="8" max="16384" width="9.140625" style="1"/>
  </cols>
  <sheetData>
    <row r="1" spans="1:5" ht="15.75" x14ac:dyDescent="0.25">
      <c r="A1" s="12" t="s">
        <v>23</v>
      </c>
      <c r="B1" s="12"/>
      <c r="C1" s="12"/>
      <c r="D1" s="12"/>
      <c r="E1" s="12"/>
    </row>
    <row r="2" spans="1:5" ht="5.0999999999999996" customHeight="1" x14ac:dyDescent="0.25"/>
    <row r="3" spans="1:5" x14ac:dyDescent="0.25">
      <c r="A3" s="2" t="s">
        <v>0</v>
      </c>
      <c r="E3" s="11" t="s">
        <v>1</v>
      </c>
    </row>
    <row r="4" spans="1:5" x14ac:dyDescent="0.25">
      <c r="A4" s="3"/>
      <c r="B4" s="3"/>
      <c r="C4" s="3"/>
      <c r="D4" s="3"/>
      <c r="E4" s="3"/>
    </row>
    <row r="5" spans="1:5" x14ac:dyDescent="0.25">
      <c r="A5" s="4"/>
      <c r="B5" s="5"/>
      <c r="C5" s="6"/>
      <c r="D5" s="4"/>
      <c r="E5" s="5"/>
    </row>
    <row r="6" spans="1:5" x14ac:dyDescent="0.25">
      <c r="A6" s="1" t="s">
        <v>6</v>
      </c>
      <c r="B6" s="7">
        <v>18473</v>
      </c>
      <c r="C6" s="8"/>
      <c r="D6" s="1" t="s">
        <v>3</v>
      </c>
      <c r="E6" s="7">
        <v>252513</v>
      </c>
    </row>
    <row r="7" spans="1:5" x14ac:dyDescent="0.25">
      <c r="B7" s="7"/>
      <c r="C7" s="8"/>
      <c r="E7" s="7"/>
    </row>
    <row r="8" spans="1:5" x14ac:dyDescent="0.25">
      <c r="A8" s="1" t="s">
        <v>2</v>
      </c>
      <c r="B8" s="7">
        <v>7060</v>
      </c>
      <c r="C8" s="8"/>
      <c r="D8" s="1" t="s">
        <v>17</v>
      </c>
      <c r="E8" s="7">
        <v>70300</v>
      </c>
    </row>
    <row r="9" spans="1:5" x14ac:dyDescent="0.25">
      <c r="B9" s="7"/>
      <c r="C9" s="8"/>
      <c r="D9" s="1" t="s">
        <v>22</v>
      </c>
      <c r="E9" s="7"/>
    </row>
    <row r="10" spans="1:5" x14ac:dyDescent="0.25">
      <c r="A10" s="1" t="s">
        <v>4</v>
      </c>
      <c r="B10" s="7">
        <v>297280</v>
      </c>
      <c r="C10" s="8"/>
      <c r="E10" s="7"/>
    </row>
    <row r="11" spans="1:5" x14ac:dyDescent="0.25">
      <c r="A11" s="2"/>
      <c r="B11" s="9"/>
      <c r="C11" s="8"/>
      <c r="E11" s="9"/>
    </row>
    <row r="12" spans="1:5" x14ac:dyDescent="0.25">
      <c r="B12" s="7"/>
      <c r="C12" s="8"/>
      <c r="E12" s="7"/>
    </row>
    <row r="13" spans="1:5" ht="15.75" thickBot="1" x14ac:dyDescent="0.3">
      <c r="B13" s="10">
        <f>SUM(B5:B11)</f>
        <v>322813</v>
      </c>
      <c r="C13" s="8"/>
      <c r="E13" s="10">
        <f>SUM(E5:E11)</f>
        <v>322813</v>
      </c>
    </row>
    <row r="14" spans="1:5" x14ac:dyDescent="0.25">
      <c r="B14" s="7"/>
      <c r="C14" s="8"/>
      <c r="E14" s="7"/>
    </row>
    <row r="15" spans="1:5" x14ac:dyDescent="0.25">
      <c r="B15" s="7"/>
      <c r="C15" s="4"/>
      <c r="E15" s="7"/>
    </row>
    <row r="16" spans="1:5" x14ac:dyDescent="0.25">
      <c r="A16" s="2"/>
      <c r="B16" s="7"/>
      <c r="E16" s="7"/>
    </row>
    <row r="17" spans="1:5" ht="15.75" x14ac:dyDescent="0.25">
      <c r="A17" s="12" t="s">
        <v>24</v>
      </c>
      <c r="B17" s="12"/>
      <c r="C17" s="12"/>
      <c r="D17" s="12"/>
      <c r="E17" s="12"/>
    </row>
    <row r="18" spans="1:5" ht="5.0999999999999996" customHeight="1" x14ac:dyDescent="0.25"/>
    <row r="19" spans="1:5" x14ac:dyDescent="0.25">
      <c r="A19" s="2" t="s">
        <v>0</v>
      </c>
      <c r="E19" s="11" t="s">
        <v>1</v>
      </c>
    </row>
    <row r="20" spans="1:5" x14ac:dyDescent="0.25">
      <c r="A20" s="3"/>
      <c r="B20" s="3"/>
      <c r="C20" s="3"/>
      <c r="D20" s="3"/>
      <c r="E20" s="3"/>
    </row>
    <row r="21" spans="1:5" x14ac:dyDescent="0.25">
      <c r="A21" s="4"/>
      <c r="B21" s="5"/>
      <c r="C21" s="6"/>
      <c r="D21" s="4"/>
      <c r="E21" s="5"/>
    </row>
    <row r="22" spans="1:5" x14ac:dyDescent="0.25">
      <c r="A22" s="1" t="s">
        <v>9</v>
      </c>
      <c r="B22" s="7">
        <v>135371</v>
      </c>
      <c r="C22" s="8"/>
      <c r="D22" s="1" t="s">
        <v>8</v>
      </c>
      <c r="E22" s="7">
        <v>91870</v>
      </c>
    </row>
    <row r="23" spans="1:5" x14ac:dyDescent="0.25">
      <c r="B23" s="7"/>
      <c r="C23" s="8"/>
      <c r="E23" s="7"/>
    </row>
    <row r="24" spans="1:5" x14ac:dyDescent="0.25">
      <c r="A24" s="1" t="s">
        <v>8</v>
      </c>
      <c r="B24" s="7">
        <v>16550</v>
      </c>
      <c r="C24" s="8"/>
      <c r="D24" s="1" t="s">
        <v>9</v>
      </c>
      <c r="E24" s="7">
        <v>87893</v>
      </c>
    </row>
    <row r="25" spans="1:5" x14ac:dyDescent="0.25">
      <c r="B25" s="7"/>
      <c r="C25" s="8"/>
      <c r="E25" s="7"/>
    </row>
    <row r="26" spans="1:5" x14ac:dyDescent="0.25">
      <c r="A26" s="1" t="s">
        <v>10</v>
      </c>
      <c r="B26" s="7">
        <v>31013</v>
      </c>
      <c r="C26" s="8"/>
      <c r="D26" s="1" t="s">
        <v>16</v>
      </c>
      <c r="E26" s="7">
        <v>6016</v>
      </c>
    </row>
    <row r="27" spans="1:5" x14ac:dyDescent="0.25">
      <c r="B27" s="7"/>
      <c r="C27" s="8"/>
      <c r="E27" s="7"/>
    </row>
    <row r="28" spans="1:5" x14ac:dyDescent="0.25">
      <c r="A28" s="1" t="s">
        <v>11</v>
      </c>
      <c r="B28" s="7">
        <v>2700</v>
      </c>
      <c r="C28" s="8"/>
      <c r="E28" s="7"/>
    </row>
    <row r="29" spans="1:5" x14ac:dyDescent="0.25">
      <c r="B29" s="7"/>
      <c r="C29" s="8"/>
      <c r="E29" s="7"/>
    </row>
    <row r="30" spans="1:5" x14ac:dyDescent="0.25">
      <c r="A30" s="1" t="s">
        <v>13</v>
      </c>
      <c r="B30" s="7">
        <v>145</v>
      </c>
      <c r="C30" s="8"/>
      <c r="E30" s="7"/>
    </row>
    <row r="31" spans="1:5" x14ac:dyDescent="0.25">
      <c r="A31" s="2"/>
      <c r="B31" s="9"/>
      <c r="C31" s="8"/>
      <c r="E31" s="9"/>
    </row>
    <row r="32" spans="1:5" x14ac:dyDescent="0.25">
      <c r="B32" s="7"/>
      <c r="C32" s="8"/>
      <c r="E32" s="7"/>
    </row>
    <row r="33" spans="2:5" ht="15.75" thickBot="1" x14ac:dyDescent="0.3">
      <c r="B33" s="10">
        <f>SUM(B21:B31)</f>
        <v>185779</v>
      </c>
      <c r="C33" s="8"/>
      <c r="E33" s="10">
        <f>SUM(E21:E31)</f>
        <v>185779</v>
      </c>
    </row>
  </sheetData>
  <mergeCells count="2">
    <mergeCell ref="A1:E1"/>
    <mergeCell ref="A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31" sqref="B31"/>
    </sheetView>
  </sheetViews>
  <sheetFormatPr defaultRowHeight="15" x14ac:dyDescent="0.25"/>
  <cols>
    <col min="1" max="1" width="37.85546875" style="1" customWidth="1"/>
    <col min="2" max="2" width="22.140625" style="1" customWidth="1"/>
    <col min="3" max="3" width="1.7109375" style="1" customWidth="1"/>
    <col min="4" max="4" width="37.85546875" style="1" customWidth="1"/>
    <col min="5" max="7" width="22.28515625" style="1" customWidth="1"/>
    <col min="8" max="16384" width="9.140625" style="1"/>
  </cols>
  <sheetData>
    <row r="1" spans="1:5" ht="15.75" x14ac:dyDescent="0.25">
      <c r="A1" s="12" t="s">
        <v>25</v>
      </c>
      <c r="B1" s="12"/>
      <c r="C1" s="12"/>
      <c r="D1" s="12"/>
      <c r="E1" s="12"/>
    </row>
    <row r="2" spans="1:5" ht="5.0999999999999996" customHeight="1" x14ac:dyDescent="0.25"/>
    <row r="3" spans="1:5" x14ac:dyDescent="0.25">
      <c r="A3" s="2" t="s">
        <v>0</v>
      </c>
      <c r="E3" s="11" t="s">
        <v>1</v>
      </c>
    </row>
    <row r="4" spans="1:5" x14ac:dyDescent="0.25">
      <c r="A4" s="3"/>
      <c r="B4" s="3"/>
      <c r="C4" s="3"/>
      <c r="D4" s="3"/>
      <c r="E4" s="3"/>
    </row>
    <row r="5" spans="1:5" x14ac:dyDescent="0.25">
      <c r="A5" s="4"/>
      <c r="B5" s="5"/>
      <c r="C5" s="6"/>
      <c r="D5" s="4"/>
      <c r="E5" s="5"/>
    </row>
    <row r="6" spans="1:5" x14ac:dyDescent="0.25">
      <c r="A6" s="1" t="s">
        <v>6</v>
      </c>
      <c r="B6" s="7">
        <v>19745</v>
      </c>
      <c r="C6" s="8"/>
      <c r="D6" s="1" t="s">
        <v>3</v>
      </c>
      <c r="E6" s="7">
        <v>237741</v>
      </c>
    </row>
    <row r="7" spans="1:5" x14ac:dyDescent="0.25">
      <c r="B7" s="7"/>
      <c r="C7" s="8"/>
      <c r="E7" s="7"/>
    </row>
    <row r="8" spans="1:5" x14ac:dyDescent="0.25">
      <c r="A8" s="1" t="s">
        <v>2</v>
      </c>
      <c r="B8" s="7">
        <v>11740</v>
      </c>
      <c r="C8" s="8"/>
      <c r="D8" s="1" t="s">
        <v>17</v>
      </c>
      <c r="E8" s="7">
        <v>302</v>
      </c>
    </row>
    <row r="9" spans="1:5" x14ac:dyDescent="0.25">
      <c r="B9" s="7"/>
      <c r="C9" s="8"/>
      <c r="D9" s="1" t="s">
        <v>22</v>
      </c>
      <c r="E9" s="7"/>
    </row>
    <row r="10" spans="1:5" x14ac:dyDescent="0.25">
      <c r="A10" s="1" t="s">
        <v>4</v>
      </c>
      <c r="B10" s="7">
        <v>206558</v>
      </c>
      <c r="C10" s="8"/>
      <c r="E10" s="7"/>
    </row>
    <row r="11" spans="1:5" x14ac:dyDescent="0.25">
      <c r="A11" s="2"/>
      <c r="B11" s="9"/>
      <c r="C11" s="8"/>
      <c r="E11" s="9"/>
    </row>
    <row r="12" spans="1:5" x14ac:dyDescent="0.25">
      <c r="B12" s="7"/>
      <c r="C12" s="8"/>
      <c r="E12" s="7"/>
    </row>
    <row r="13" spans="1:5" ht="15.75" thickBot="1" x14ac:dyDescent="0.3">
      <c r="B13" s="10">
        <f>SUM(B5:B11)</f>
        <v>238043</v>
      </c>
      <c r="C13" s="8"/>
      <c r="E13" s="10">
        <f>SUM(E5:E11)</f>
        <v>238043</v>
      </c>
    </row>
    <row r="14" spans="1:5" x14ac:dyDescent="0.25">
      <c r="B14" s="7"/>
      <c r="C14" s="8"/>
      <c r="E14" s="7"/>
    </row>
    <row r="15" spans="1:5" x14ac:dyDescent="0.25">
      <c r="B15" s="7"/>
      <c r="C15" s="4"/>
      <c r="E15" s="7"/>
    </row>
    <row r="16" spans="1:5" x14ac:dyDescent="0.25">
      <c r="A16" s="2"/>
      <c r="B16" s="7"/>
      <c r="E16" s="7"/>
    </row>
    <row r="17" spans="1:5" ht="15.75" x14ac:dyDescent="0.25">
      <c r="A17" s="12" t="s">
        <v>26</v>
      </c>
      <c r="B17" s="12"/>
      <c r="C17" s="12"/>
      <c r="D17" s="12"/>
      <c r="E17" s="12"/>
    </row>
    <row r="18" spans="1:5" ht="5.0999999999999996" customHeight="1" x14ac:dyDescent="0.25"/>
    <row r="19" spans="1:5" x14ac:dyDescent="0.25">
      <c r="A19" s="2" t="s">
        <v>0</v>
      </c>
      <c r="E19" s="11" t="s">
        <v>1</v>
      </c>
    </row>
    <row r="20" spans="1:5" x14ac:dyDescent="0.25">
      <c r="A20" s="3"/>
      <c r="B20" s="3"/>
      <c r="C20" s="3"/>
      <c r="D20" s="3"/>
      <c r="E20" s="3"/>
    </row>
    <row r="21" spans="1:5" x14ac:dyDescent="0.25">
      <c r="A21" s="4"/>
      <c r="B21" s="5"/>
      <c r="C21" s="6"/>
      <c r="D21" s="4"/>
      <c r="E21" s="5"/>
    </row>
    <row r="22" spans="1:5" x14ac:dyDescent="0.25">
      <c r="A22" s="1" t="s">
        <v>9</v>
      </c>
      <c r="B22" s="7">
        <v>133325</v>
      </c>
      <c r="C22" s="8"/>
      <c r="D22" s="1" t="s">
        <v>8</v>
      </c>
      <c r="E22" s="7">
        <v>92634</v>
      </c>
    </row>
    <row r="23" spans="1:5" x14ac:dyDescent="0.25">
      <c r="B23" s="7"/>
      <c r="C23" s="8"/>
      <c r="E23" s="7"/>
    </row>
    <row r="24" spans="1:5" x14ac:dyDescent="0.25">
      <c r="A24" s="1" t="s">
        <v>8</v>
      </c>
      <c r="B24" s="7">
        <v>24888</v>
      </c>
      <c r="C24" s="8"/>
      <c r="D24" s="1" t="s">
        <v>9</v>
      </c>
      <c r="E24" s="7">
        <v>90127</v>
      </c>
    </row>
    <row r="25" spans="1:5" x14ac:dyDescent="0.25">
      <c r="B25" s="7"/>
      <c r="C25" s="8"/>
      <c r="E25" s="7"/>
    </row>
    <row r="26" spans="1:5" x14ac:dyDescent="0.25">
      <c r="A26" s="1" t="s">
        <v>10</v>
      </c>
      <c r="B26" s="7">
        <v>35858</v>
      </c>
      <c r="C26" s="8"/>
      <c r="D26" s="1" t="s">
        <v>16</v>
      </c>
      <c r="E26" s="7">
        <v>14772</v>
      </c>
    </row>
    <row r="27" spans="1:5" x14ac:dyDescent="0.25">
      <c r="B27" s="7"/>
      <c r="C27" s="8"/>
      <c r="E27" s="7"/>
    </row>
    <row r="28" spans="1:5" x14ac:dyDescent="0.25">
      <c r="A28" s="1" t="s">
        <v>11</v>
      </c>
      <c r="B28" s="7">
        <v>2510</v>
      </c>
      <c r="C28" s="8"/>
      <c r="E28" s="7"/>
    </row>
    <row r="29" spans="1:5" x14ac:dyDescent="0.25">
      <c r="B29" s="7"/>
      <c r="C29" s="8"/>
      <c r="E29" s="7"/>
    </row>
    <row r="30" spans="1:5" x14ac:dyDescent="0.25">
      <c r="A30" s="1" t="s">
        <v>13</v>
      </c>
      <c r="B30" s="7">
        <v>952</v>
      </c>
      <c r="C30" s="8"/>
      <c r="E30" s="7"/>
    </row>
    <row r="31" spans="1:5" x14ac:dyDescent="0.25">
      <c r="A31" s="2"/>
      <c r="B31" s="9"/>
      <c r="C31" s="8"/>
      <c r="E31" s="9"/>
    </row>
    <row r="32" spans="1:5" x14ac:dyDescent="0.25">
      <c r="B32" s="7"/>
      <c r="C32" s="8"/>
      <c r="E32" s="7"/>
    </row>
    <row r="33" spans="2:5" ht="15.75" thickBot="1" x14ac:dyDescent="0.3">
      <c r="B33" s="10">
        <f>SUM(B21:B31)</f>
        <v>197533</v>
      </c>
      <c r="C33" s="8"/>
      <c r="E33" s="10">
        <f>SUM(E21:E31)</f>
        <v>197533</v>
      </c>
    </row>
  </sheetData>
  <mergeCells count="2">
    <mergeCell ref="A1:E1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J. Noordzij AA</dc:creator>
  <cp:lastModifiedBy>jan</cp:lastModifiedBy>
  <dcterms:created xsi:type="dcterms:W3CDTF">2016-02-19T11:48:57Z</dcterms:created>
  <dcterms:modified xsi:type="dcterms:W3CDTF">2017-10-28T09:47:33Z</dcterms:modified>
</cp:coreProperties>
</file>